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<sst xmlns="http://schemas.openxmlformats.org/spreadsheetml/2006/main" count="436" uniqueCount="218">
  <si>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</si>
  <si>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</si>
  <si>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</si>
  <si>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</si>
  <si>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</si>
  <si>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</si>
  <si>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</si>
  <si>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</si>
  <si>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</si>
  <si>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</si>
  <si>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</si>
  <si>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</si>
  <si>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</si>
  <si>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</si>
  <si>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</si>
  <si>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</si>
  <si>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</si>
  <si>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</si>
  <si>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</si>
  <si>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</si>
  <si>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</si>
  <si>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</si>
  <si>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</si>
  <si>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</si>
  <si>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</si>
  <si>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</si>
  <si>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</si>
  <si>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</si>
  <si>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</si>
  <si>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</si>
  <si>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</si>
  <si>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</si>
  <si>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</si>
  <si>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</si>
  <si>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</si>
  <si>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</si>
  <si>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</si>
  <si>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</si>
  <si>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</si>
  <si>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</si>
  <si>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</si>
  <si>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</si>
  <si>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</si>
  <si>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</si>
  <si>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</si>
  <si>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</si>
  <si>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</si>
  <si>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</si>
  <si>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</si>
  <si>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</si>
  <si>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</si>
  <si>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</si>
  <si>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</si>
  <si>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</si>
  <si>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</si>
  <si>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</si>
  <si>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</si>
  <si>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</si>
  <si>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</si>
  <si>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</si>
  <si>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</si>
  <si>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</si>
  <si>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</si>
  <si>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</si>
  <si>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</si>
  <si>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</si>
  <si>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</si>
  <si>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</si>
  <si>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</si>
  <si>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</si>
  <si>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</si>
  <si>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</si>
  <si>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</si>
  <si>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</si>
  <si>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</si>
  <si>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</si>
  <si>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</si>
  <si>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</si>
  <si>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</si>
  <si>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</si>
  <si>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</si>
  <si>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</si>
  <si>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</si>
  <si>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</si>
  <si>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</si>
  <si>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</si>
  <si>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</si>
  <si>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</si>
  <si>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</si>
  <si>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</si>
  <si>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</si>
  <si>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</si>
  <si>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</si>
  <si>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</si>
  <si>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</si>
  <si>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</si>
  <si>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</si>
  <si>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</si>
  <si>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</si>
  <si>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</si>
  <si>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</si>
  <si>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</si>
  <si>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</si>
  <si>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</si>
  <si>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</si>
  <si>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</si>
  <si>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</si>
  <si>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</si>
  <si>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</si>
  <si>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</si>
  <si>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</si>
  <si>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</si>
  <si>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</si>
  <si>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</si>
  <si>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</si>
  <si>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</si>
  <si>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</si>
  <si>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</si>
  <si>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</si>
  <si>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</si>
  <si>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</si>
  <si>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</si>
  <si>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</si>
  <si>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</si>
  <si>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</si>
  <si>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</si>
  <si>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</si>
  <si>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</si>
  <si>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</si>
  <si>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</si>
  <si>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</si>
  <si>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</si>
  <si>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</si>
  <si>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</si>
  <si>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</si>
  <si>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</si>
  <si>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</si>
  <si>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</si>
  <si>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</si>
  <si>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</si>
  <si>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</si>
  <si>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</si>
  <si>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</si>
  <si>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</si>
  <si>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</si>
  <si>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</si>
  <si>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</si>
  <si>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อบต.หนองแดง</t>
  </si>
  <si>
    <t>สีชมพู</t>
  </si>
  <si>
    <t>พ.ร.บ. งบประมาณรายจ่าย</t>
  </si>
  <si>
    <t>สิ้นสุดสัญญา</t>
  </si>
  <si>
    <t>403546003035</t>
  </si>
  <si>
    <t>หจก.สนั่นยิ่งก่อสร้าง</t>
  </si>
  <si>
    <t>1/2566</t>
  </si>
  <si>
    <t>โครงการก่อสร้างถนนคอนกรีตเสริมเหล็ก สายทางบ้านมิตรสัมพันธ์ หมู่ที่ 9 ต.หนองแดง อ.สีชมพู จ.ขอนแก่น</t>
  </si>
  <si>
    <t>โครงการก่อสร้างถนนคอนกรีตเสริมเหล็ก สายทางบ้านหนองทุ่ม หมู่ที่ 3 เชื่อม บ้านห้วยโจด หมู่ที่ 11 ต.หนองแดง อ.สีชมพู จ.ขอนแก่น</t>
  </si>
  <si>
    <t>2/2566</t>
  </si>
  <si>
    <t>โครงการปรับปรุงถนนสู่แหล่งพื้นที่การเกษตร ซอยบ้านนายชนะชัย พลพิมพ์-ห้วยทรายขาว บ้านซ่งหนองขาม ม.4</t>
  </si>
  <si>
    <t>3/2566</t>
  </si>
  <si>
    <t>โครงการปรับปรุงฝายน้ำล้นห้วยทรายขาว บ้านซ่งหนองขาม ม.4</t>
  </si>
  <si>
    <t>4/2566</t>
  </si>
  <si>
    <t>0403565002057</t>
  </si>
  <si>
    <t>หจก.เคพีดี โปรเจค กรุ๊ป</t>
  </si>
  <si>
    <t>โครงการก่อสร้างถนนคอนกรีตเสริมเหล็ก สายทาง ขก. ถ 201-01 บ้านโพธิ์ทอง หมู่ที่ 7</t>
  </si>
  <si>
    <t>5/2566</t>
  </si>
  <si>
    <t>โครงการก่อสร้างถนนคอนกรีตเสริมเหล็ก สายทาง ขก. ถ 201-01 บ้านมิตรสัมพันธ์ หมู่ที่ 9</t>
  </si>
  <si>
    <t>6/2566</t>
  </si>
  <si>
    <t>โครงการวางท่อระบายน้ำและขยายผิวจราจร คสล. สายซอยกลางบ้าน บ้านหนองโก หมู่ที่ 2</t>
  </si>
  <si>
    <t>7/2566</t>
  </si>
  <si>
    <t>8/2566</t>
  </si>
  <si>
    <t>โครงการซ่อมสร้างถนนลาดยางแบบแอสฟัลท์ติกคอนกรีต รหัสทางหลวงท้องถิ่น ขก.ถ.201-01 สายปากทาง228 ปากทางหนองแดง-โคกจั๊กจั่น ช่วงบ้านโคกจั๊กจั่น หมู่ที่ 5</t>
  </si>
  <si>
    <t>หจก.อรุณกลการจัตุรัส</t>
  </si>
  <si>
    <t>9/2566</t>
  </si>
  <si>
    <t>โครงการก่อสร้างร่องระบายน้ำ ภายในหมู่บ้าน บ้านห้วยโจด หมู่ที่ 11</t>
  </si>
  <si>
    <t>โครงการปรับปรุงผิวจราจร คสล. โดยเสริมผิวจราจรลาดยางแบบแอสฟัลท์คอนกรีต สายซอยศูนย์สาธิตหมู่บ้าน บ้านโพธิ์ชัย หมู่ที่ 10</t>
  </si>
  <si>
    <t>10/2566</t>
  </si>
  <si>
    <t>0363535000286</t>
  </si>
  <si>
    <t>โครงการก่อสร้างถนนคอนกรีตเสริมเหล็ก สายทาง สายปากทาง 228(ปากทางหนองแดง)-โคกจั๊กจั่น รหัสสานทางหลวงท้องถิ่น ขก.ถ.201ช่วง บ้านโพธิ์ทอง ตำบลหนองแดง กว้าง 6 เมตร ยาว 127 เมตร หนา 0.15 เมตร หรือพื้นที่ไม่น้อยกว่า 762 ตารางเมตร</t>
  </si>
  <si>
    <t>0403540000433</t>
  </si>
  <si>
    <t>หจก.ไทยรุ่งโรจน์วัสดุก่อสร้าง</t>
  </si>
  <si>
    <t>11/2566</t>
  </si>
  <si>
    <t>12/2566</t>
  </si>
  <si>
    <t>โครงการก่อสร้างถนนคอนกรีตเสริมเหล็ก สายภายในหมู่บ้าน บ้านสันติสุข หมู่ที่ 6</t>
  </si>
  <si>
    <t>13/2566</t>
  </si>
  <si>
    <t>14/2566</t>
  </si>
  <si>
    <t>โครงการก่อสร้างถนนคอนกรีตเสริมเหล็ก สาย ขก.ถ.201-01 ช่วงบ้านหนองแดง หมู่ที่ 1</t>
  </si>
  <si>
    <t>โครงการก่อสร้างลานคอนกรีตเสริมเหล็ก บริเวณรอบเมรุ บ้านซ่งหนองขาม หมู่ที่ 4</t>
  </si>
  <si>
    <t>15/2566</t>
  </si>
  <si>
    <t>โครงการปรับปรุงอาคารศูนย์พัฒนาเด็กเล็กตำบลหนองแดง</t>
  </si>
  <si>
    <t>16/2566</t>
  </si>
  <si>
    <t>โครงการซ่อมสร้างถนนลาดยางแอสฟัลท์ติกคอนกรีต รหัสทางหลวงท้องถิ่น ขก.ถ.201-01 สายปากทาง 228 (ปากทางหนองแดง)-โคกจั๊กจั่น ช่วงบ้านหนองแดง หมู่ที่ 1 ตำบลหนองแดง กว้าง 7 เมตร ยาว 1,013 เมตร หนา 0.05 เมตร หรือพื้นที่ไม่น้อยกว่า 7,091 ตารางเมตร องค์การบริหารส่วนตำบลหนองแดง อำเภอสีชมพู จังหวัดขอนแก่น</t>
  </si>
  <si>
    <t>โครงการก่อสร้างหอถังสูงประปาหมู่บ้าน ขนาด 10 ลูกบาศก์เมตร (แบบถังไฟเบอร์กลาส 4 ลูก) บ้านมิตรสัมพันธ์ ม.9</t>
  </si>
  <si>
    <t>0403564004820</t>
  </si>
  <si>
    <t>หจก.พีแอนด์จีคอนสตรัคชั่น</t>
  </si>
  <si>
    <t>17/2566</t>
  </si>
  <si>
    <t>โครงการปรับปรุงถนนสู่พื้นที่การเกษตร สายฝายปอ บ้านหนองแดง ม.1</t>
  </si>
  <si>
    <t>0403538003234</t>
  </si>
  <si>
    <t>หจก.ภาณุวัฒน์ภัทรพล 95</t>
  </si>
  <si>
    <t>18/2566</t>
  </si>
  <si>
    <t>19/2566</t>
  </si>
  <si>
    <t>โครงการลงหินคลุกปรับปรุงซ่อมแซมถนนสู่พื้นที่การเกษตร สายภายในพื้นที่บ้านมิตรสัมพันธ์ ม.9</t>
  </si>
  <si>
    <t>0403566003375</t>
  </si>
  <si>
    <t>หจก. ว.การช่าง</t>
  </si>
  <si>
    <t>20/2566</t>
  </si>
  <si>
    <t>โครงการปรับปรุงอาคารหอประชุมองค์การบริหารส่วนตำบลหนองแดง</t>
  </si>
  <si>
    <t>21/2566</t>
  </si>
  <si>
    <t>โครงการก่อสร้างขยายไหล่ทางถนนคอนกรีตเสริมหล็กสายทางวัดป่าหนองขาม หมู่ที่ 8</t>
  </si>
  <si>
    <t>จ้างออกแบบอาคารที่ทำการองค์การบริหารส่วนตำบลหนองแดง</t>
  </si>
  <si>
    <t>0405565001087</t>
  </si>
  <si>
    <t>บริษัท เมต้าดีไซน์ จำกัด</t>
  </si>
  <si>
    <t>22/2566</t>
  </si>
  <si>
    <t>โครงการก่อสร้างรางระบายน้ำรอบอาคารหอประชุม อบต. หนองแดง</t>
  </si>
  <si>
    <t>23/2566</t>
  </si>
  <si>
    <t>24/2566</t>
  </si>
  <si>
    <t>โครงการก่อสร้างอาคารอเนกประสงค์ บ้านโคกจั๊กจั่น หมู่ที่ 5</t>
  </si>
  <si>
    <t>กรุงเจริญเพิ่มพูนการค้า</t>
  </si>
  <si>
    <t>3520700224246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</si>
  <si>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องค์การบริหารส่วนตำบลหนองแดง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</si>
</sst>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  <numFmt numFmtId="192" formatCode="_-* #,##0.0_-;\-* #,##0.0_-;_-* &quot;-&quot;??_-;_-@_-"/>
    <numFmt numFmtId="193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TH SarabunIT๙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4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vertical="top"/>
    </xf>
    <xf numFmtId="0" fontId="44" fillId="33" borderId="1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 wrapText="1"/>
    </xf>
    <xf numFmtId="0" fontId="44" fillId="0" borderId="0" xfId="0" applyFont="1" applyAlignment="1">
      <alignment vertical="top"/>
    </xf>
    <xf numFmtId="43" fontId="44" fillId="33" borderId="10" xfId="36" applyFont="1" applyFill="1" applyBorder="1" applyAlignment="1">
      <alignment vertical="top"/>
    </xf>
    <xf numFmtId="4" fontId="44" fillId="33" borderId="10" xfId="0" applyNumberFormat="1" applyFont="1" applyFill="1" applyBorder="1" applyAlignment="1">
      <alignment vertical="top"/>
    </xf>
    <xf numFmtId="17" fontId="44" fillId="33" borderId="10" xfId="0" applyNumberFormat="1" applyFont="1" applyFill="1" applyBorder="1" applyAlignment="1" quotePrefix="1">
      <alignment horizontal="center" vertical="top"/>
    </xf>
    <xf numFmtId="0" fontId="44" fillId="33" borderId="14" xfId="0" applyFont="1" applyFill="1" applyBorder="1" applyAlignment="1">
      <alignment horizontal="center" vertical="top"/>
    </xf>
    <xf numFmtId="15" fontId="44" fillId="33" borderId="10" xfId="0" applyNumberFormat="1" applyFont="1" applyFill="1" applyBorder="1" applyAlignment="1">
      <alignment vertical="top"/>
    </xf>
    <xf numFmtId="0" fontId="44" fillId="33" borderId="0" xfId="0" applyFont="1" applyFill="1" applyAlignment="1">
      <alignment vertical="top"/>
    </xf>
    <xf numFmtId="4" fontId="44" fillId="33" borderId="10" xfId="0" applyNumberFormat="1" applyFont="1" applyFill="1" applyBorder="1" applyAlignment="1">
      <alignment/>
    </xf>
    <xf numFmtId="0" fontId="44" fillId="33" borderId="10" xfId="0" applyFont="1" applyFill="1" applyBorder="1" applyAlignment="1" quotePrefix="1">
      <alignment horizontal="center"/>
    </xf>
    <xf numFmtId="0" fontId="49" fillId="33" borderId="10" xfId="0" applyFont="1" applyFill="1" applyBorder="1" applyAlignment="1" quotePrefix="1">
      <alignment horizontal="center" vertical="top"/>
    </xf>
    <xf numFmtId="43" fontId="44" fillId="33" borderId="10" xfId="36" applyFont="1" applyFill="1" applyBorder="1" applyAlignment="1">
      <alignment/>
    </xf>
    <xf numFmtId="0" fontId="44" fillId="33" borderId="10" xfId="0" applyFont="1" applyFill="1" applyBorder="1" applyAlignment="1" quotePrefix="1">
      <alignment horizontal="center" vertical="top"/>
    </xf>
    <xf numFmtId="0" fontId="50" fillId="0" borderId="0" xfId="0" applyFont="1" applyAlignment="1">
      <alignment/>
    </xf>
    <xf numFmtId="4" fontId="3" fillId="33" borderId="10" xfId="0" applyNumberFormat="1" applyFont="1" applyFill="1" applyBorder="1" applyAlignment="1">
      <alignment vertical="top"/>
    </xf>
    <xf numFmtId="43" fontId="3" fillId="33" borderId="10" xfId="36" applyFont="1" applyFill="1" applyBorder="1" applyAlignment="1">
      <alignment vertical="top"/>
    </xf>
    <xf numFmtId="4" fontId="3" fillId="33" borderId="10" xfId="0" applyNumberFormat="1" applyFont="1" applyFill="1" applyBorder="1" applyAlignment="1">
      <alignment/>
    </xf>
    <xf numFmtId="0" fontId="51" fillId="0" borderId="0" xfId="0" applyFont="1" applyAlignment="1">
      <alignment horizontal="center"/>
    </xf>
    <xf numFmtId="193" fontId="44" fillId="0" borderId="10" xfId="36" applyNumberFormat="1" applyFont="1" applyBorder="1" applyAlignment="1">
      <alignment/>
    </xf>
    <xf numFmtId="193" fontId="44" fillId="0" borderId="10" xfId="36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เว็บระบบจัดซื้อจัดจ้างภาครัฐ -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ช้า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ปรับปรุงให้เร็วขึ้น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80" zoomScaleNormal="80" zoomScalePageLayoutView="0" workbookViewId="0" topLeftCell="A1">
      <selection activeCell="K5" sqref="K5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7" t="s">
        <v>217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33.75">
      <c r="A2" s="37" t="s">
        <v>131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ht="23.25">
      <c r="A3" s="4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7" t="s">
        <v>136</v>
      </c>
      <c r="E6" s="38">
        <f>+COUNTIF(ผลการจัดซื้อจัดจ้าง!$K$2:$K$328,รายงานสรุป!$D6)</f>
        <v>1</v>
      </c>
      <c r="F6" s="38">
        <f>+SUMIF(ผลการจัดซื้อจัดจ้าง!$K$2:$K$25,รายงานสรุป!$D6,ผลการจัดซื้อจัดจ้าง!$H$2:$H$25)</f>
        <v>9739000</v>
      </c>
      <c r="G6" s="5"/>
    </row>
    <row r="7" spans="4:7" ht="23.25">
      <c r="D7" s="7" t="s">
        <v>137</v>
      </c>
      <c r="E7" s="38">
        <f>+COUNTIF(ผลการจัดซื้อจัดจ้าง!$K$2:$K$328,รายงานสรุป!$D7)</f>
        <v>0</v>
      </c>
      <c r="F7" s="38">
        <f>+SUMIF(ผลการจัดซื้อจัดจ้าง!$K$2:$K$25,รายงานสรุป!$D7,ผลการจัดซื้อจัดจ้าง!$H$2:$H$25)</f>
        <v>0</v>
      </c>
      <c r="G7" s="5"/>
    </row>
    <row r="8" spans="4:7" ht="23.25">
      <c r="D8" s="7" t="s">
        <v>138</v>
      </c>
      <c r="E8" s="38">
        <f>+COUNTIF(ผลการจัดซื้อจัดจ้าง!$K$2:$K$328,รายงานสรุป!$D8)</f>
        <v>23</v>
      </c>
      <c r="F8" s="38">
        <f>+SUMIF(ผลการจัดซื้อจัดจ้าง!$K$2:$K$25,รายงานสรุป!$D8,ผลการจัดซื้อจัดจ้าง!$H$2:$H$25)</f>
        <v>10361800</v>
      </c>
      <c r="G8" s="5"/>
    </row>
    <row r="9" spans="4:7" ht="23.25">
      <c r="D9" s="7" t="s">
        <v>139</v>
      </c>
      <c r="E9" s="38">
        <f>+COUNTIF(ผลการจัดซื้อจัดจ้าง!$K$2:$K$328,รายงานสรุป!$D9)</f>
        <v>0</v>
      </c>
      <c r="F9" s="38">
        <f>+SUMIF(ผลการจัดซื้อจัดจ้าง!$K$2:$K$25,รายงานสรุป!$D9,ผลการจัดซื้อจัดจ้าง!$H$2:$H$25)</f>
        <v>0</v>
      </c>
      <c r="G9" s="5"/>
    </row>
    <row r="10" spans="4:7" ht="23.25">
      <c r="D10" s="7" t="s">
        <v>142</v>
      </c>
      <c r="E10" s="38">
        <f>+COUNTIF(ผลการจัดซื้อจัดจ้าง!$K$2:$K$328,รายงานสรุป!$D10)</f>
        <v>0</v>
      </c>
      <c r="F10" s="38">
        <f>+SUMIF(ผลการจัดซื้อจัดจ้าง!$K$2:$K$25,รายงานสรุป!$D10,ผลการจัดซื้อจัดจ้าง!$H$2:$H$25)</f>
        <v>0</v>
      </c>
      <c r="G10" s="5"/>
    </row>
    <row r="11" spans="4:6" ht="21">
      <c r="D11" s="6" t="s">
        <v>134</v>
      </c>
      <c r="E11" s="39">
        <f>+SUM(E6:E10)</f>
        <v>24</v>
      </c>
      <c r="F11" s="39">
        <f>+SUM(F6:F10)</f>
        <v>20100800</v>
      </c>
    </row>
    <row r="13" ht="23.25">
      <c r="A13" s="4" t="s">
        <v>140</v>
      </c>
    </row>
    <row r="26" ht="23.25">
      <c r="A26" s="4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1"/>
  <sheetViews>
    <sheetView zoomScalePageLayoutView="0" workbookViewId="0" topLeftCell="A1">
      <pane xSplit="3" ySplit="2" topLeftCell="G1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20" sqref="G20"/>
    </sheetView>
  </sheetViews>
  <sheetFormatPr defaultColWidth="9.140625" defaultRowHeight="15"/>
  <cols>
    <col min="1" max="1" width="14.421875" style="12" bestFit="1" customWidth="1"/>
    <col min="2" max="2" width="17.7109375" style="13" bestFit="1" customWidth="1"/>
    <col min="3" max="3" width="11.421875" style="13" bestFit="1" customWidth="1"/>
    <col min="4" max="4" width="14.140625" style="13" bestFit="1" customWidth="1"/>
    <col min="5" max="5" width="9.421875" style="13" bestFit="1" customWidth="1"/>
    <col min="6" max="6" width="9.8515625" style="13" bestFit="1" customWidth="1"/>
    <col min="7" max="7" width="63.140625" style="13" customWidth="1"/>
    <col min="8" max="8" width="27.421875" style="13" bestFit="1" customWidth="1"/>
    <col min="9" max="9" width="23.57421875" style="13" bestFit="1" customWidth="1"/>
    <col min="10" max="10" width="21.57421875" style="13" bestFit="1" customWidth="1"/>
    <col min="11" max="11" width="18.421875" style="13" bestFit="1" customWidth="1"/>
    <col min="12" max="12" width="17.421875" style="13" bestFit="1" customWidth="1"/>
    <col min="13" max="13" width="26.7109375" style="13" bestFit="1" customWidth="1"/>
    <col min="14" max="14" width="21.140625" style="13" bestFit="1" customWidth="1"/>
    <col min="15" max="15" width="33.00390625" style="13" bestFit="1" customWidth="1"/>
    <col min="16" max="16" width="13.28125" style="15" bestFit="1" customWidth="1"/>
    <col min="17" max="17" width="20.421875" style="13" bestFit="1" customWidth="1"/>
    <col min="18" max="18" width="15.7109375" style="14" bestFit="1" customWidth="1"/>
    <col min="19" max="16384" width="9.00390625" style="1" customWidth="1"/>
  </cols>
  <sheetData>
    <row r="1" spans="1:18" s="2" customFormat="1" ht="32.25" customHeight="1">
      <c r="A1" s="9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143</v>
      </c>
      <c r="N1" s="10" t="s">
        <v>10</v>
      </c>
      <c r="O1" s="10" t="s">
        <v>11</v>
      </c>
      <c r="P1" s="10" t="s">
        <v>144</v>
      </c>
      <c r="Q1" s="10" t="s">
        <v>12</v>
      </c>
      <c r="R1" s="11" t="s">
        <v>13</v>
      </c>
    </row>
    <row r="2" spans="1:18" s="21" customFormat="1" ht="42.75" customHeight="1">
      <c r="A2" s="25">
        <v>2566</v>
      </c>
      <c r="B2" s="18" t="s">
        <v>145</v>
      </c>
      <c r="C2" s="16" t="s">
        <v>146</v>
      </c>
      <c r="D2" s="19" t="s">
        <v>147</v>
      </c>
      <c r="E2" s="18" t="s">
        <v>148</v>
      </c>
      <c r="F2" s="19" t="s">
        <v>32</v>
      </c>
      <c r="G2" s="20" t="s">
        <v>154</v>
      </c>
      <c r="H2" s="22">
        <v>498000</v>
      </c>
      <c r="I2" s="19" t="s">
        <v>149</v>
      </c>
      <c r="J2" s="19" t="s">
        <v>150</v>
      </c>
      <c r="K2" s="19" t="s">
        <v>138</v>
      </c>
      <c r="L2" s="34">
        <v>522000</v>
      </c>
      <c r="M2" s="23">
        <v>498000</v>
      </c>
      <c r="N2" s="30" t="s">
        <v>151</v>
      </c>
      <c r="O2" s="19" t="s">
        <v>152</v>
      </c>
      <c r="P2" s="24" t="s">
        <v>153</v>
      </c>
      <c r="Q2" s="26">
        <v>243196</v>
      </c>
      <c r="R2" s="26">
        <v>243256</v>
      </c>
    </row>
    <row r="3" spans="1:18" ht="43.5" customHeight="1">
      <c r="A3" s="25">
        <v>2566</v>
      </c>
      <c r="B3" s="18" t="s">
        <v>145</v>
      </c>
      <c r="C3" s="16" t="s">
        <v>146</v>
      </c>
      <c r="D3" s="19" t="s">
        <v>147</v>
      </c>
      <c r="E3" s="18" t="s">
        <v>148</v>
      </c>
      <c r="F3" s="19" t="s">
        <v>32</v>
      </c>
      <c r="G3" s="17" t="s">
        <v>155</v>
      </c>
      <c r="H3" s="22">
        <v>498000</v>
      </c>
      <c r="I3" s="19" t="s">
        <v>149</v>
      </c>
      <c r="J3" s="19" t="s">
        <v>150</v>
      </c>
      <c r="K3" s="19" t="s">
        <v>138</v>
      </c>
      <c r="L3" s="34">
        <v>522000</v>
      </c>
      <c r="M3" s="23">
        <v>498000</v>
      </c>
      <c r="N3" s="30" t="s">
        <v>151</v>
      </c>
      <c r="O3" s="19" t="s">
        <v>152</v>
      </c>
      <c r="P3" s="24" t="s">
        <v>156</v>
      </c>
      <c r="Q3" s="26">
        <v>243196</v>
      </c>
      <c r="R3" s="26">
        <v>243256</v>
      </c>
    </row>
    <row r="4" spans="1:18" s="27" customFormat="1" ht="42">
      <c r="A4" s="25">
        <v>2566</v>
      </c>
      <c r="B4" s="18" t="s">
        <v>145</v>
      </c>
      <c r="C4" s="16" t="s">
        <v>146</v>
      </c>
      <c r="D4" s="19" t="s">
        <v>147</v>
      </c>
      <c r="E4" s="18" t="s">
        <v>148</v>
      </c>
      <c r="F4" s="19" t="s">
        <v>32</v>
      </c>
      <c r="G4" s="20" t="s">
        <v>157</v>
      </c>
      <c r="H4" s="22">
        <v>115000</v>
      </c>
      <c r="I4" s="19" t="s">
        <v>149</v>
      </c>
      <c r="J4" s="19" t="s">
        <v>150</v>
      </c>
      <c r="K4" s="19" t="s">
        <v>138</v>
      </c>
      <c r="L4" s="35">
        <v>120000</v>
      </c>
      <c r="M4" s="22">
        <v>115000</v>
      </c>
      <c r="N4" s="30" t="s">
        <v>151</v>
      </c>
      <c r="O4" s="19" t="s">
        <v>152</v>
      </c>
      <c r="P4" s="24" t="s">
        <v>158</v>
      </c>
      <c r="Q4" s="26">
        <v>243259</v>
      </c>
      <c r="R4" s="26">
        <v>243289</v>
      </c>
    </row>
    <row r="5" spans="1:18" s="8" customFormat="1" ht="21">
      <c r="A5" s="25">
        <v>2566</v>
      </c>
      <c r="B5" s="18" t="s">
        <v>145</v>
      </c>
      <c r="C5" s="16" t="s">
        <v>146</v>
      </c>
      <c r="D5" s="19" t="s">
        <v>147</v>
      </c>
      <c r="E5" s="18" t="s">
        <v>148</v>
      </c>
      <c r="F5" s="19" t="s">
        <v>32</v>
      </c>
      <c r="G5" s="13" t="s">
        <v>159</v>
      </c>
      <c r="H5" s="28">
        <v>396000</v>
      </c>
      <c r="I5" s="19" t="s">
        <v>149</v>
      </c>
      <c r="J5" s="19" t="s">
        <v>150</v>
      </c>
      <c r="K5" s="19" t="s">
        <v>138</v>
      </c>
      <c r="L5" s="36">
        <v>390000</v>
      </c>
      <c r="M5" s="28">
        <v>390000</v>
      </c>
      <c r="N5" s="29" t="s">
        <v>161</v>
      </c>
      <c r="O5" s="19" t="s">
        <v>162</v>
      </c>
      <c r="P5" s="24" t="s">
        <v>160</v>
      </c>
      <c r="Q5" s="26">
        <v>243293</v>
      </c>
      <c r="R5" s="26">
        <v>243383</v>
      </c>
    </row>
    <row r="6" spans="1:18" s="8" customFormat="1" ht="23.25" customHeight="1">
      <c r="A6" s="25">
        <v>2566</v>
      </c>
      <c r="B6" s="18" t="s">
        <v>145</v>
      </c>
      <c r="C6" s="16" t="s">
        <v>146</v>
      </c>
      <c r="D6" s="19" t="s">
        <v>147</v>
      </c>
      <c r="E6" s="18" t="s">
        <v>148</v>
      </c>
      <c r="F6" s="19" t="s">
        <v>32</v>
      </c>
      <c r="G6" s="17" t="s">
        <v>163</v>
      </c>
      <c r="H6" s="23">
        <v>300000</v>
      </c>
      <c r="I6" s="19" t="s">
        <v>149</v>
      </c>
      <c r="J6" s="19" t="s">
        <v>150</v>
      </c>
      <c r="K6" s="19" t="s">
        <v>138</v>
      </c>
      <c r="L6" s="34">
        <v>300000</v>
      </c>
      <c r="M6" s="23">
        <v>299500</v>
      </c>
      <c r="N6" s="30" t="s">
        <v>151</v>
      </c>
      <c r="O6" s="19" t="s">
        <v>152</v>
      </c>
      <c r="P6" s="24" t="s">
        <v>164</v>
      </c>
      <c r="Q6" s="26">
        <v>243308</v>
      </c>
      <c r="R6" s="26">
        <v>243368</v>
      </c>
    </row>
    <row r="7" spans="1:18" s="8" customFormat="1" ht="21">
      <c r="A7" s="25">
        <v>2566</v>
      </c>
      <c r="B7" s="18" t="s">
        <v>145</v>
      </c>
      <c r="C7" s="16" t="s">
        <v>146</v>
      </c>
      <c r="D7" s="19" t="s">
        <v>147</v>
      </c>
      <c r="E7" s="18" t="s">
        <v>148</v>
      </c>
      <c r="F7" s="19" t="s">
        <v>32</v>
      </c>
      <c r="G7" s="13" t="s">
        <v>165</v>
      </c>
      <c r="H7" s="23">
        <v>300000</v>
      </c>
      <c r="I7" s="19" t="s">
        <v>149</v>
      </c>
      <c r="J7" s="19" t="s">
        <v>150</v>
      </c>
      <c r="K7" s="19" t="s">
        <v>138</v>
      </c>
      <c r="L7" s="34">
        <v>300000</v>
      </c>
      <c r="M7" s="23">
        <v>299500</v>
      </c>
      <c r="N7" s="30" t="s">
        <v>151</v>
      </c>
      <c r="O7" s="19" t="s">
        <v>152</v>
      </c>
      <c r="P7" s="24" t="s">
        <v>166</v>
      </c>
      <c r="Q7" s="26">
        <v>243308</v>
      </c>
      <c r="R7" s="26">
        <v>243368</v>
      </c>
    </row>
    <row r="8" spans="1:18" s="8" customFormat="1" ht="42">
      <c r="A8" s="25">
        <v>2566</v>
      </c>
      <c r="B8" s="18" t="s">
        <v>145</v>
      </c>
      <c r="C8" s="16" t="s">
        <v>146</v>
      </c>
      <c r="D8" s="19" t="s">
        <v>147</v>
      </c>
      <c r="E8" s="18" t="s">
        <v>148</v>
      </c>
      <c r="F8" s="19" t="s">
        <v>32</v>
      </c>
      <c r="G8" s="17" t="s">
        <v>170</v>
      </c>
      <c r="H8" s="23">
        <v>9739000</v>
      </c>
      <c r="I8" s="19" t="s">
        <v>149</v>
      </c>
      <c r="J8" s="19" t="s">
        <v>150</v>
      </c>
      <c r="K8" s="19" t="s">
        <v>136</v>
      </c>
      <c r="L8" s="23">
        <v>8854801.62</v>
      </c>
      <c r="M8" s="23">
        <v>6100000</v>
      </c>
      <c r="N8" s="30" t="s">
        <v>176</v>
      </c>
      <c r="O8" s="19" t="s">
        <v>171</v>
      </c>
      <c r="P8" s="24" t="s">
        <v>168</v>
      </c>
      <c r="Q8" s="26">
        <v>243319</v>
      </c>
      <c r="R8" s="26">
        <v>243499</v>
      </c>
    </row>
    <row r="9" spans="1:18" s="8" customFormat="1" ht="21">
      <c r="A9" s="25">
        <v>2566</v>
      </c>
      <c r="B9" s="18" t="s">
        <v>145</v>
      </c>
      <c r="C9" s="16" t="s">
        <v>146</v>
      </c>
      <c r="D9" s="19" t="s">
        <v>147</v>
      </c>
      <c r="E9" s="18" t="s">
        <v>148</v>
      </c>
      <c r="F9" s="19" t="s">
        <v>32</v>
      </c>
      <c r="G9" s="13" t="s">
        <v>167</v>
      </c>
      <c r="H9" s="23">
        <v>300000</v>
      </c>
      <c r="I9" s="19" t="s">
        <v>149</v>
      </c>
      <c r="J9" s="19" t="s">
        <v>150</v>
      </c>
      <c r="K9" s="19" t="s">
        <v>138</v>
      </c>
      <c r="L9" s="34">
        <v>300000</v>
      </c>
      <c r="M9" s="23">
        <v>299500</v>
      </c>
      <c r="N9" s="30" t="s">
        <v>151</v>
      </c>
      <c r="O9" s="19" t="s">
        <v>152</v>
      </c>
      <c r="P9" s="24" t="s">
        <v>169</v>
      </c>
      <c r="Q9" s="26">
        <v>243364</v>
      </c>
      <c r="R9" s="26">
        <v>243424</v>
      </c>
    </row>
    <row r="10" spans="1:18" s="8" customFormat="1" ht="21">
      <c r="A10" s="25">
        <v>2566</v>
      </c>
      <c r="B10" s="18" t="s">
        <v>145</v>
      </c>
      <c r="C10" s="16" t="s">
        <v>146</v>
      </c>
      <c r="D10" s="19" t="s">
        <v>147</v>
      </c>
      <c r="E10" s="18" t="s">
        <v>148</v>
      </c>
      <c r="F10" s="19" t="s">
        <v>32</v>
      </c>
      <c r="G10" s="13" t="s">
        <v>173</v>
      </c>
      <c r="H10" s="23">
        <v>300000</v>
      </c>
      <c r="I10" s="19" t="s">
        <v>149</v>
      </c>
      <c r="J10" s="19" t="s">
        <v>150</v>
      </c>
      <c r="K10" s="19" t="s">
        <v>138</v>
      </c>
      <c r="L10" s="34">
        <v>300000</v>
      </c>
      <c r="M10" s="23">
        <v>299500</v>
      </c>
      <c r="N10" s="29" t="s">
        <v>161</v>
      </c>
      <c r="O10" s="19" t="s">
        <v>162</v>
      </c>
      <c r="P10" s="24" t="s">
        <v>172</v>
      </c>
      <c r="Q10" s="26">
        <v>243364</v>
      </c>
      <c r="R10" s="26">
        <v>243424</v>
      </c>
    </row>
    <row r="11" spans="1:18" s="8" customFormat="1" ht="42">
      <c r="A11" s="25">
        <v>2566</v>
      </c>
      <c r="B11" s="18" t="s">
        <v>145</v>
      </c>
      <c r="C11" s="16" t="s">
        <v>146</v>
      </c>
      <c r="D11" s="19" t="s">
        <v>147</v>
      </c>
      <c r="E11" s="18" t="s">
        <v>148</v>
      </c>
      <c r="F11" s="19" t="s">
        <v>32</v>
      </c>
      <c r="G11" s="17" t="s">
        <v>174</v>
      </c>
      <c r="H11" s="23">
        <v>300000</v>
      </c>
      <c r="I11" s="19" t="s">
        <v>149</v>
      </c>
      <c r="J11" s="19" t="s">
        <v>150</v>
      </c>
      <c r="K11" s="19" t="s">
        <v>138</v>
      </c>
      <c r="L11" s="23">
        <v>227000</v>
      </c>
      <c r="M11" s="23">
        <v>227000</v>
      </c>
      <c r="N11" s="30" t="s">
        <v>176</v>
      </c>
      <c r="O11" s="19" t="s">
        <v>171</v>
      </c>
      <c r="P11" s="24" t="s">
        <v>175</v>
      </c>
      <c r="Q11" s="26">
        <v>243391</v>
      </c>
      <c r="R11" s="26">
        <v>243451</v>
      </c>
    </row>
    <row r="12" spans="1:18" s="27" customFormat="1" ht="63">
      <c r="A12" s="25">
        <v>2566</v>
      </c>
      <c r="B12" s="18" t="s">
        <v>145</v>
      </c>
      <c r="C12" s="16" t="s">
        <v>146</v>
      </c>
      <c r="D12" s="19" t="s">
        <v>147</v>
      </c>
      <c r="E12" s="18" t="s">
        <v>148</v>
      </c>
      <c r="F12" s="19" t="s">
        <v>32</v>
      </c>
      <c r="G12" s="20" t="s">
        <v>177</v>
      </c>
      <c r="H12" s="22">
        <v>494800</v>
      </c>
      <c r="I12" s="19" t="s">
        <v>149</v>
      </c>
      <c r="J12" s="19" t="s">
        <v>150</v>
      </c>
      <c r="K12" s="19" t="s">
        <v>138</v>
      </c>
      <c r="L12" s="22">
        <v>496000</v>
      </c>
      <c r="M12" s="22">
        <v>494800</v>
      </c>
      <c r="N12" s="32" t="s">
        <v>178</v>
      </c>
      <c r="O12" s="19" t="s">
        <v>179</v>
      </c>
      <c r="P12" s="24" t="s">
        <v>180</v>
      </c>
      <c r="Q12" s="26">
        <v>243420</v>
      </c>
      <c r="R12" s="26">
        <v>243480</v>
      </c>
    </row>
    <row r="13" spans="1:18" s="8" customFormat="1" ht="21">
      <c r="A13" s="25">
        <v>2566</v>
      </c>
      <c r="B13" s="18" t="s">
        <v>145</v>
      </c>
      <c r="C13" s="16" t="s">
        <v>146</v>
      </c>
      <c r="D13" s="19" t="s">
        <v>147</v>
      </c>
      <c r="E13" s="18" t="s">
        <v>148</v>
      </c>
      <c r="F13" s="19" t="s">
        <v>32</v>
      </c>
      <c r="G13" s="13" t="s">
        <v>182</v>
      </c>
      <c r="H13" s="23">
        <v>300000</v>
      </c>
      <c r="I13" s="19" t="s">
        <v>149</v>
      </c>
      <c r="J13" s="19" t="s">
        <v>150</v>
      </c>
      <c r="K13" s="19" t="s">
        <v>138</v>
      </c>
      <c r="L13" s="23">
        <v>289000</v>
      </c>
      <c r="M13" s="23">
        <v>289000</v>
      </c>
      <c r="N13" s="30" t="s">
        <v>151</v>
      </c>
      <c r="O13" s="19" t="s">
        <v>152</v>
      </c>
      <c r="P13" s="24" t="s">
        <v>181</v>
      </c>
      <c r="Q13" s="26">
        <v>243447</v>
      </c>
      <c r="R13" s="26">
        <v>243507</v>
      </c>
    </row>
    <row r="14" spans="1:18" s="8" customFormat="1" ht="21">
      <c r="A14" s="25">
        <v>2566</v>
      </c>
      <c r="B14" s="18" t="s">
        <v>145</v>
      </c>
      <c r="C14" s="16" t="s">
        <v>146</v>
      </c>
      <c r="D14" s="19" t="s">
        <v>147</v>
      </c>
      <c r="E14" s="18" t="s">
        <v>148</v>
      </c>
      <c r="F14" s="19" t="s">
        <v>32</v>
      </c>
      <c r="G14" s="13" t="s">
        <v>186</v>
      </c>
      <c r="H14" s="31">
        <v>160000</v>
      </c>
      <c r="I14" s="19" t="s">
        <v>149</v>
      </c>
      <c r="J14" s="19" t="s">
        <v>150</v>
      </c>
      <c r="K14" s="19" t="s">
        <v>138</v>
      </c>
      <c r="L14" s="31">
        <v>160000</v>
      </c>
      <c r="M14" s="31">
        <v>156000</v>
      </c>
      <c r="N14" s="29" t="s">
        <v>161</v>
      </c>
      <c r="O14" s="19" t="s">
        <v>162</v>
      </c>
      <c r="P14" s="24" t="s">
        <v>183</v>
      </c>
      <c r="Q14" s="26">
        <v>243447</v>
      </c>
      <c r="R14" s="26">
        <v>243507</v>
      </c>
    </row>
    <row r="15" spans="1:18" s="8" customFormat="1" ht="21">
      <c r="A15" s="25">
        <v>2566</v>
      </c>
      <c r="B15" s="18" t="s">
        <v>145</v>
      </c>
      <c r="C15" s="16" t="s">
        <v>146</v>
      </c>
      <c r="D15" s="19" t="s">
        <v>147</v>
      </c>
      <c r="E15" s="18" t="s">
        <v>148</v>
      </c>
      <c r="F15" s="19" t="s">
        <v>32</v>
      </c>
      <c r="G15" s="13" t="s">
        <v>185</v>
      </c>
      <c r="H15" s="31">
        <v>300000</v>
      </c>
      <c r="I15" s="19" t="s">
        <v>149</v>
      </c>
      <c r="J15" s="19" t="s">
        <v>150</v>
      </c>
      <c r="K15" s="19" t="s">
        <v>138</v>
      </c>
      <c r="L15" s="31">
        <v>300000</v>
      </c>
      <c r="M15" s="28">
        <v>299500</v>
      </c>
      <c r="N15" s="30" t="s">
        <v>151</v>
      </c>
      <c r="O15" s="19" t="s">
        <v>152</v>
      </c>
      <c r="P15" s="24" t="s">
        <v>184</v>
      </c>
      <c r="Q15" s="26">
        <v>243452</v>
      </c>
      <c r="R15" s="26">
        <v>243512</v>
      </c>
    </row>
    <row r="16" spans="1:18" s="8" customFormat="1" ht="21">
      <c r="A16" s="25">
        <v>2566</v>
      </c>
      <c r="B16" s="18" t="s">
        <v>145</v>
      </c>
      <c r="C16" s="16" t="s">
        <v>146</v>
      </c>
      <c r="D16" s="19" t="s">
        <v>147</v>
      </c>
      <c r="E16" s="18" t="s">
        <v>148</v>
      </c>
      <c r="F16" s="19" t="s">
        <v>32</v>
      </c>
      <c r="G16" s="13" t="s">
        <v>188</v>
      </c>
      <c r="H16" s="31">
        <v>85000</v>
      </c>
      <c r="I16" s="19" t="s">
        <v>149</v>
      </c>
      <c r="J16" s="19" t="s">
        <v>150</v>
      </c>
      <c r="K16" s="19" t="s">
        <v>138</v>
      </c>
      <c r="L16" s="31">
        <v>90000</v>
      </c>
      <c r="M16" s="31">
        <v>85000</v>
      </c>
      <c r="N16" s="29" t="s">
        <v>161</v>
      </c>
      <c r="O16" s="19" t="s">
        <v>162</v>
      </c>
      <c r="P16" s="24" t="s">
        <v>187</v>
      </c>
      <c r="Q16" s="26">
        <v>243469</v>
      </c>
      <c r="R16" s="26">
        <v>243499</v>
      </c>
    </row>
    <row r="17" spans="1:18" s="27" customFormat="1" ht="84">
      <c r="A17" s="25">
        <v>2566</v>
      </c>
      <c r="B17" s="18" t="s">
        <v>145</v>
      </c>
      <c r="C17" s="16" t="s">
        <v>146</v>
      </c>
      <c r="D17" s="19" t="s">
        <v>147</v>
      </c>
      <c r="E17" s="18" t="s">
        <v>148</v>
      </c>
      <c r="F17" s="19" t="s">
        <v>32</v>
      </c>
      <c r="G17" s="20" t="s">
        <v>190</v>
      </c>
      <c r="H17" s="23">
        <v>3639000</v>
      </c>
      <c r="I17" s="19" t="s">
        <v>149</v>
      </c>
      <c r="J17" s="19" t="s">
        <v>150</v>
      </c>
      <c r="K17" s="19" t="s">
        <v>138</v>
      </c>
      <c r="L17" s="22">
        <v>3630055.17</v>
      </c>
      <c r="M17" s="22">
        <v>2380000</v>
      </c>
      <c r="N17" s="30" t="s">
        <v>176</v>
      </c>
      <c r="O17" s="19" t="s">
        <v>171</v>
      </c>
      <c r="P17" s="24" t="s">
        <v>189</v>
      </c>
      <c r="Q17" s="26">
        <v>243473</v>
      </c>
      <c r="R17" s="26">
        <v>243593</v>
      </c>
    </row>
    <row r="18" spans="1:18" s="27" customFormat="1" ht="42">
      <c r="A18" s="25">
        <v>2566</v>
      </c>
      <c r="B18" s="18" t="s">
        <v>145</v>
      </c>
      <c r="C18" s="16" t="s">
        <v>146</v>
      </c>
      <c r="D18" s="19" t="s">
        <v>147</v>
      </c>
      <c r="E18" s="18" t="s">
        <v>148</v>
      </c>
      <c r="F18" s="19" t="s">
        <v>32</v>
      </c>
      <c r="G18" s="20" t="s">
        <v>191</v>
      </c>
      <c r="H18" s="23">
        <v>452000</v>
      </c>
      <c r="I18" s="19" t="s">
        <v>149</v>
      </c>
      <c r="J18" s="19" t="s">
        <v>150</v>
      </c>
      <c r="K18" s="19" t="s">
        <v>138</v>
      </c>
      <c r="L18" s="22">
        <v>452000</v>
      </c>
      <c r="M18" s="23">
        <v>423884</v>
      </c>
      <c r="N18" s="32" t="s">
        <v>192</v>
      </c>
      <c r="O18" s="19" t="s">
        <v>193</v>
      </c>
      <c r="P18" s="24" t="s">
        <v>194</v>
      </c>
      <c r="Q18" s="26">
        <v>243500</v>
      </c>
      <c r="R18" s="26">
        <v>243590</v>
      </c>
    </row>
    <row r="19" spans="1:18" s="8" customFormat="1" ht="21">
      <c r="A19" s="25">
        <v>2566</v>
      </c>
      <c r="B19" s="18" t="s">
        <v>145</v>
      </c>
      <c r="C19" s="16" t="s">
        <v>146</v>
      </c>
      <c r="D19" s="19" t="s">
        <v>147</v>
      </c>
      <c r="E19" s="18" t="s">
        <v>148</v>
      </c>
      <c r="F19" s="19" t="s">
        <v>32</v>
      </c>
      <c r="G19" s="13" t="s">
        <v>195</v>
      </c>
      <c r="H19" s="28">
        <v>183000</v>
      </c>
      <c r="I19" s="19" t="s">
        <v>149</v>
      </c>
      <c r="J19" s="19" t="s">
        <v>150</v>
      </c>
      <c r="K19" s="19" t="s">
        <v>138</v>
      </c>
      <c r="L19" s="31">
        <v>183000</v>
      </c>
      <c r="M19" s="28">
        <v>182000</v>
      </c>
      <c r="N19" s="29" t="s">
        <v>196</v>
      </c>
      <c r="O19" s="13" t="s">
        <v>197</v>
      </c>
      <c r="P19" s="24" t="s">
        <v>198</v>
      </c>
      <c r="Q19" s="26">
        <v>243504</v>
      </c>
      <c r="R19" s="26">
        <v>243534</v>
      </c>
    </row>
    <row r="20" spans="1:18" s="27" customFormat="1" ht="42">
      <c r="A20" s="25">
        <v>2566</v>
      </c>
      <c r="B20" s="18" t="s">
        <v>145</v>
      </c>
      <c r="C20" s="16" t="s">
        <v>146</v>
      </c>
      <c r="D20" s="19" t="s">
        <v>147</v>
      </c>
      <c r="E20" s="18" t="s">
        <v>148</v>
      </c>
      <c r="F20" s="19" t="s">
        <v>32</v>
      </c>
      <c r="G20" s="20" t="s">
        <v>200</v>
      </c>
      <c r="H20" s="22">
        <v>236000</v>
      </c>
      <c r="I20" s="19" t="s">
        <v>149</v>
      </c>
      <c r="J20" s="19" t="s">
        <v>150</v>
      </c>
      <c r="K20" s="19" t="s">
        <v>138</v>
      </c>
      <c r="L20" s="22">
        <v>236000</v>
      </c>
      <c r="M20" s="22">
        <v>235000</v>
      </c>
      <c r="N20" s="32" t="s">
        <v>201</v>
      </c>
      <c r="O20" s="19" t="s">
        <v>202</v>
      </c>
      <c r="P20" s="24" t="s">
        <v>199</v>
      </c>
      <c r="Q20" s="26">
        <v>243504</v>
      </c>
      <c r="R20" s="26">
        <v>243534</v>
      </c>
    </row>
    <row r="21" spans="1:18" s="8" customFormat="1" ht="21">
      <c r="A21" s="25">
        <v>2566</v>
      </c>
      <c r="B21" s="18" t="s">
        <v>145</v>
      </c>
      <c r="C21" s="16" t="s">
        <v>146</v>
      </c>
      <c r="D21" s="19" t="s">
        <v>147</v>
      </c>
      <c r="E21" s="18" t="s">
        <v>148</v>
      </c>
      <c r="F21" s="19" t="s">
        <v>32</v>
      </c>
      <c r="G21" s="13" t="s">
        <v>204</v>
      </c>
      <c r="H21" s="31">
        <v>500000</v>
      </c>
      <c r="I21" s="19" t="s">
        <v>149</v>
      </c>
      <c r="J21" s="19" t="s">
        <v>150</v>
      </c>
      <c r="K21" s="19" t="s">
        <v>138</v>
      </c>
      <c r="L21" s="28">
        <v>523000</v>
      </c>
      <c r="M21" s="28">
        <v>499500</v>
      </c>
      <c r="N21" s="29" t="s">
        <v>161</v>
      </c>
      <c r="O21" s="19" t="s">
        <v>162</v>
      </c>
      <c r="P21" s="24" t="s">
        <v>203</v>
      </c>
      <c r="Q21" s="26">
        <v>243518</v>
      </c>
      <c r="R21" s="26">
        <v>243578</v>
      </c>
    </row>
    <row r="22" spans="1:18" s="8" customFormat="1" ht="21">
      <c r="A22" s="25">
        <v>2566</v>
      </c>
      <c r="B22" s="18" t="s">
        <v>145</v>
      </c>
      <c r="C22" s="16" t="s">
        <v>146</v>
      </c>
      <c r="D22" s="19" t="s">
        <v>147</v>
      </c>
      <c r="E22" s="18" t="s">
        <v>148</v>
      </c>
      <c r="F22" s="19" t="s">
        <v>32</v>
      </c>
      <c r="G22" s="13" t="s">
        <v>206</v>
      </c>
      <c r="H22" s="31">
        <v>300000</v>
      </c>
      <c r="I22" s="19" t="s">
        <v>149</v>
      </c>
      <c r="J22" s="19" t="s">
        <v>150</v>
      </c>
      <c r="K22" s="19" t="s">
        <v>138</v>
      </c>
      <c r="L22" s="31">
        <v>310000</v>
      </c>
      <c r="M22" s="31">
        <v>300000</v>
      </c>
      <c r="N22" s="30" t="s">
        <v>151</v>
      </c>
      <c r="O22" s="19" t="s">
        <v>152</v>
      </c>
      <c r="P22" s="24" t="s">
        <v>205</v>
      </c>
      <c r="Q22" s="26">
        <v>243518</v>
      </c>
      <c r="R22" s="26">
        <v>243578</v>
      </c>
    </row>
    <row r="23" spans="1:18" s="8" customFormat="1" ht="21">
      <c r="A23" s="25">
        <v>2566</v>
      </c>
      <c r="B23" s="18" t="s">
        <v>145</v>
      </c>
      <c r="C23" s="16" t="s">
        <v>146</v>
      </c>
      <c r="D23" s="19" t="s">
        <v>147</v>
      </c>
      <c r="E23" s="18" t="s">
        <v>148</v>
      </c>
      <c r="F23" s="19" t="s">
        <v>32</v>
      </c>
      <c r="G23" s="13" t="s">
        <v>207</v>
      </c>
      <c r="H23" s="31">
        <v>180000</v>
      </c>
      <c r="I23" s="19" t="s">
        <v>149</v>
      </c>
      <c r="J23" s="19" t="s">
        <v>150</v>
      </c>
      <c r="K23" s="19" t="s">
        <v>138</v>
      </c>
      <c r="L23" s="28">
        <v>180000</v>
      </c>
      <c r="M23" s="28">
        <v>180000</v>
      </c>
      <c r="N23" s="29" t="s">
        <v>208</v>
      </c>
      <c r="O23" s="33" t="s">
        <v>209</v>
      </c>
      <c r="P23" s="24" t="s">
        <v>210</v>
      </c>
      <c r="Q23" s="26">
        <v>243518</v>
      </c>
      <c r="R23" s="26">
        <v>243548</v>
      </c>
    </row>
    <row r="24" spans="1:18" s="8" customFormat="1" ht="21">
      <c r="A24" s="25">
        <v>2566</v>
      </c>
      <c r="B24" s="18" t="s">
        <v>145</v>
      </c>
      <c r="C24" s="16" t="s">
        <v>146</v>
      </c>
      <c r="D24" s="19" t="s">
        <v>147</v>
      </c>
      <c r="E24" s="18" t="s">
        <v>148</v>
      </c>
      <c r="F24" s="19" t="s">
        <v>32</v>
      </c>
      <c r="G24" s="13" t="s">
        <v>211</v>
      </c>
      <c r="H24" s="31">
        <v>225000</v>
      </c>
      <c r="I24" s="19" t="s">
        <v>149</v>
      </c>
      <c r="J24" s="19" t="s">
        <v>150</v>
      </c>
      <c r="K24" s="19" t="s">
        <v>138</v>
      </c>
      <c r="L24" s="31">
        <v>226000</v>
      </c>
      <c r="M24" s="31">
        <v>225000</v>
      </c>
      <c r="N24" s="29" t="s">
        <v>161</v>
      </c>
      <c r="O24" s="19" t="s">
        <v>162</v>
      </c>
      <c r="P24" s="24" t="s">
        <v>212</v>
      </c>
      <c r="Q24" s="26">
        <v>243523</v>
      </c>
      <c r="R24" s="26">
        <v>243583</v>
      </c>
    </row>
    <row r="25" spans="1:18" s="8" customFormat="1" ht="21">
      <c r="A25" s="25">
        <v>2566</v>
      </c>
      <c r="B25" s="18" t="s">
        <v>145</v>
      </c>
      <c r="C25" s="16" t="s">
        <v>146</v>
      </c>
      <c r="D25" s="19" t="s">
        <v>147</v>
      </c>
      <c r="E25" s="18" t="s">
        <v>148</v>
      </c>
      <c r="F25" s="19" t="s">
        <v>32</v>
      </c>
      <c r="G25" s="13" t="s">
        <v>214</v>
      </c>
      <c r="H25" s="31">
        <v>300000</v>
      </c>
      <c r="I25" s="19" t="s">
        <v>149</v>
      </c>
      <c r="J25" s="19" t="s">
        <v>150</v>
      </c>
      <c r="K25" s="19" t="s">
        <v>138</v>
      </c>
      <c r="L25" s="31">
        <v>302000</v>
      </c>
      <c r="M25" s="31">
        <v>300000</v>
      </c>
      <c r="N25" s="29" t="s">
        <v>216</v>
      </c>
      <c r="O25" s="13" t="s">
        <v>215</v>
      </c>
      <c r="P25" s="24" t="s">
        <v>213</v>
      </c>
      <c r="Q25" s="26">
        <v>243523</v>
      </c>
      <c r="R25" s="26">
        <v>243583</v>
      </c>
    </row>
    <row r="26" spans="1:18" s="8" customFormat="1" ht="2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5"/>
      <c r="Q26" s="13"/>
      <c r="R26" s="14"/>
    </row>
    <row r="27" spans="1:18" s="8" customFormat="1" ht="2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5"/>
      <c r="Q27" s="13"/>
      <c r="R27" s="14"/>
    </row>
    <row r="28" spans="1:18" s="8" customFormat="1" ht="2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5"/>
      <c r="Q28" s="13"/>
      <c r="R28" s="14"/>
    </row>
    <row r="29" spans="1:18" s="8" customFormat="1" ht="2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5"/>
      <c r="Q29" s="13"/>
      <c r="R29" s="14"/>
    </row>
    <row r="30" spans="1:18" s="8" customFormat="1" ht="2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5"/>
      <c r="Q30" s="13"/>
      <c r="R30" s="14"/>
    </row>
    <row r="31" spans="1:18" s="8" customFormat="1" ht="2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5"/>
      <c r="Q31" s="13"/>
      <c r="R31" s="14"/>
    </row>
    <row r="32" spans="1:18" s="8" customFormat="1" ht="2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5"/>
      <c r="Q32" s="13"/>
      <c r="R32" s="14"/>
    </row>
    <row r="33" spans="1:18" s="8" customFormat="1" ht="2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3"/>
      <c r="R33" s="14"/>
    </row>
    <row r="34" spans="1:18" s="8" customFormat="1" ht="2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5"/>
      <c r="Q34" s="13"/>
      <c r="R34" s="14"/>
    </row>
    <row r="35" spans="1:18" s="8" customFormat="1" ht="2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5"/>
      <c r="Q35" s="13"/>
      <c r="R35" s="14"/>
    </row>
    <row r="36" spans="1:18" s="8" customFormat="1" ht="2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5"/>
      <c r="Q36" s="13"/>
      <c r="R36" s="14"/>
    </row>
    <row r="37" spans="1:18" s="8" customFormat="1" ht="2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5"/>
      <c r="Q37" s="13"/>
      <c r="R37" s="14"/>
    </row>
    <row r="38" spans="1:18" s="8" customFormat="1" ht="2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5"/>
      <c r="Q38" s="13"/>
      <c r="R38" s="14"/>
    </row>
    <row r="39" spans="1:18" s="8" customFormat="1" ht="2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5"/>
      <c r="Q39" s="13"/>
      <c r="R39" s="14"/>
    </row>
    <row r="40" spans="1:18" s="8" customFormat="1" ht="21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5"/>
      <c r="Q40" s="13"/>
      <c r="R40" s="14"/>
    </row>
    <row r="41" spans="1:18" s="8" customFormat="1" ht="2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5"/>
      <c r="Q41" s="13"/>
      <c r="R41" s="14"/>
    </row>
    <row r="42" spans="1:18" s="8" customFormat="1" ht="21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5"/>
      <c r="Q42" s="13"/>
      <c r="R42" s="14"/>
    </row>
    <row r="43" spans="1:18" s="8" customFormat="1" ht="21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5"/>
      <c r="Q43" s="13"/>
      <c r="R43" s="14"/>
    </row>
    <row r="44" spans="1:18" s="8" customFormat="1" ht="21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5"/>
      <c r="Q44" s="13"/>
      <c r="R44" s="14"/>
    </row>
    <row r="45" spans="1:18" s="8" customFormat="1" ht="21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5"/>
      <c r="Q45" s="13"/>
      <c r="R45" s="14"/>
    </row>
    <row r="46" spans="1:18" s="8" customFormat="1" ht="2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5"/>
      <c r="Q46" s="13"/>
      <c r="R46" s="14"/>
    </row>
    <row r="47" spans="1:18" s="8" customFormat="1" ht="21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5"/>
      <c r="Q47" s="13"/>
      <c r="R47" s="14"/>
    </row>
    <row r="48" spans="1:18" s="8" customFormat="1" ht="2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5"/>
      <c r="Q48" s="13"/>
      <c r="R48" s="14"/>
    </row>
    <row r="49" spans="1:18" s="8" customFormat="1" ht="21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5"/>
      <c r="Q49" s="13"/>
      <c r="R49" s="14"/>
    </row>
    <row r="50" spans="1:18" s="8" customFormat="1" ht="2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5"/>
      <c r="Q50" s="13"/>
      <c r="R50" s="14"/>
    </row>
    <row r="51" spans="1:18" s="8" customFormat="1" ht="21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5"/>
      <c r="Q51" s="13"/>
      <c r="R51" s="14"/>
    </row>
    <row r="52" spans="1:18" s="8" customFormat="1" ht="21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5"/>
      <c r="Q52" s="13"/>
      <c r="R52" s="14"/>
    </row>
    <row r="53" spans="1:18" s="8" customFormat="1" ht="21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5"/>
      <c r="Q53" s="13"/>
      <c r="R53" s="14"/>
    </row>
    <row r="54" spans="1:18" s="8" customFormat="1" ht="2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5"/>
      <c r="Q54" s="13"/>
      <c r="R54" s="14"/>
    </row>
    <row r="55" spans="1:18" s="8" customFormat="1" ht="2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5"/>
      <c r="Q55" s="13"/>
      <c r="R55" s="14"/>
    </row>
    <row r="56" spans="1:18" s="8" customFormat="1" ht="2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5"/>
      <c r="Q56" s="13"/>
      <c r="R56" s="14"/>
    </row>
    <row r="57" spans="1:18" s="8" customFormat="1" ht="2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5"/>
      <c r="Q57" s="13"/>
      <c r="R57" s="14"/>
    </row>
    <row r="58" spans="1:18" s="8" customFormat="1" ht="21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5"/>
      <c r="Q58" s="13"/>
      <c r="R58" s="14"/>
    </row>
    <row r="59" spans="1:18" s="8" customFormat="1" ht="2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5"/>
      <c r="Q59" s="13"/>
      <c r="R59" s="14"/>
    </row>
    <row r="60" spans="1:18" s="8" customFormat="1" ht="2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5"/>
      <c r="Q60" s="13"/>
      <c r="R60" s="14"/>
    </row>
    <row r="61" spans="1:18" s="8" customFormat="1" ht="2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5"/>
      <c r="Q61" s="13"/>
      <c r="R61" s="14"/>
    </row>
    <row r="62" spans="1:18" s="8" customFormat="1" ht="2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5"/>
      <c r="Q62" s="13"/>
      <c r="R62" s="14"/>
    </row>
    <row r="63" spans="1:18" s="8" customFormat="1" ht="21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5"/>
      <c r="Q63" s="13"/>
      <c r="R63" s="14"/>
    </row>
    <row r="64" spans="1:18" s="8" customFormat="1" ht="21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5"/>
      <c r="Q64" s="13"/>
      <c r="R64" s="14"/>
    </row>
    <row r="65" spans="1:18" s="8" customFormat="1" ht="21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5"/>
      <c r="Q65" s="13"/>
      <c r="R65" s="14"/>
    </row>
    <row r="66" spans="1:18" s="8" customFormat="1" ht="2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5"/>
      <c r="Q66" s="13"/>
      <c r="R66" s="14"/>
    </row>
    <row r="67" spans="1:18" s="8" customFormat="1" ht="21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5"/>
      <c r="Q67" s="13"/>
      <c r="R67" s="14"/>
    </row>
    <row r="68" spans="1:18" s="8" customFormat="1" ht="2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5"/>
      <c r="Q68" s="13"/>
      <c r="R68" s="14"/>
    </row>
    <row r="69" spans="1:18" s="8" customFormat="1" ht="2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  <c r="Q69" s="13"/>
      <c r="R69" s="14"/>
    </row>
    <row r="70" spans="1:18" s="8" customFormat="1" ht="21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  <c r="Q70" s="13"/>
      <c r="R70" s="14"/>
    </row>
    <row r="71" spans="1:18" s="8" customFormat="1" ht="21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5"/>
      <c r="Q71" s="13"/>
      <c r="R71" s="14"/>
    </row>
    <row r="72" spans="1:18" s="8" customFormat="1" ht="2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5"/>
      <c r="Q72" s="13"/>
      <c r="R72" s="14"/>
    </row>
    <row r="73" spans="1:18" s="8" customFormat="1" ht="2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5"/>
      <c r="Q73" s="13"/>
      <c r="R73" s="14"/>
    </row>
    <row r="74" spans="1:18" s="8" customFormat="1" ht="21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5"/>
      <c r="Q74" s="13"/>
      <c r="R74" s="14"/>
    </row>
    <row r="75" spans="1:18" s="8" customFormat="1" ht="2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5"/>
      <c r="Q75" s="13"/>
      <c r="R75" s="14"/>
    </row>
    <row r="76" spans="1:18" s="8" customFormat="1" ht="21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5"/>
      <c r="Q76" s="13"/>
      <c r="R76" s="14"/>
    </row>
    <row r="77" spans="1:18" s="8" customFormat="1" ht="21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5"/>
      <c r="Q77" s="13"/>
      <c r="R77" s="14"/>
    </row>
    <row r="78" spans="1:18" s="8" customFormat="1" ht="2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5"/>
      <c r="Q78" s="13"/>
      <c r="R78" s="14"/>
    </row>
    <row r="79" spans="1:18" s="8" customFormat="1" ht="21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5"/>
      <c r="Q79" s="13"/>
      <c r="R79" s="14"/>
    </row>
    <row r="80" spans="1:18" s="8" customFormat="1" ht="2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5"/>
      <c r="Q80" s="13"/>
      <c r="R80" s="14"/>
    </row>
    <row r="81" spans="1:18" s="8" customFormat="1" ht="21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5"/>
      <c r="Q81" s="13"/>
      <c r="R81" s="14"/>
    </row>
    <row r="82" spans="1:18" s="8" customFormat="1" ht="2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5"/>
      <c r="Q82" s="13"/>
      <c r="R82" s="14"/>
    </row>
    <row r="83" spans="1:18" s="8" customFormat="1" ht="2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5"/>
      <c r="Q83" s="13"/>
      <c r="R83" s="14"/>
    </row>
    <row r="84" spans="1:18" s="8" customFormat="1" ht="21">
      <c r="A84" s="12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5"/>
      <c r="Q84" s="13"/>
      <c r="R84" s="14"/>
    </row>
    <row r="85" spans="1:18" s="8" customFormat="1" ht="21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5"/>
      <c r="Q85" s="13"/>
      <c r="R85" s="14"/>
    </row>
    <row r="86" spans="1:18" s="8" customFormat="1" ht="2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5"/>
      <c r="Q86" s="13"/>
      <c r="R86" s="14"/>
    </row>
    <row r="87" spans="1:18" s="8" customFormat="1" ht="21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5"/>
      <c r="Q87" s="13"/>
      <c r="R87" s="14"/>
    </row>
    <row r="88" spans="1:18" s="8" customFormat="1" ht="21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5"/>
      <c r="Q88" s="13"/>
      <c r="R88" s="14"/>
    </row>
    <row r="89" spans="1:18" s="8" customFormat="1" ht="21">
      <c r="A89" s="12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5"/>
      <c r="Q89" s="13"/>
      <c r="R89" s="14"/>
    </row>
    <row r="90" spans="1:18" s="8" customFormat="1" ht="21">
      <c r="A90" s="1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5"/>
      <c r="Q90" s="13"/>
      <c r="R90" s="14"/>
    </row>
    <row r="91" spans="1:18" s="8" customFormat="1" ht="21">
      <c r="A91" s="12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5"/>
      <c r="Q91" s="13"/>
      <c r="R91" s="14"/>
    </row>
    <row r="92" spans="1:18" s="8" customFormat="1" ht="21">
      <c r="A92" s="12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5"/>
      <c r="Q92" s="13"/>
      <c r="R92" s="14"/>
    </row>
    <row r="93" spans="1:18" s="8" customFormat="1" ht="21">
      <c r="A93" s="12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5"/>
      <c r="Q93" s="13"/>
      <c r="R93" s="14"/>
    </row>
    <row r="94" spans="1:18" s="8" customFormat="1" ht="21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5"/>
      <c r="Q94" s="13"/>
      <c r="R94" s="14"/>
    </row>
    <row r="95" spans="1:18" s="8" customFormat="1" ht="21">
      <c r="A95" s="12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5"/>
      <c r="Q95" s="13"/>
      <c r="R95" s="14"/>
    </row>
    <row r="96" spans="1:18" s="8" customFormat="1" ht="2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5"/>
      <c r="Q96" s="13"/>
      <c r="R96" s="14"/>
    </row>
    <row r="97" spans="1:18" s="8" customFormat="1" ht="21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5"/>
      <c r="Q97" s="13"/>
      <c r="R97" s="14"/>
    </row>
    <row r="98" spans="1:18" s="8" customFormat="1" ht="21">
      <c r="A98" s="12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5"/>
      <c r="Q98" s="13"/>
      <c r="R98" s="14"/>
    </row>
    <row r="99" spans="1:18" s="8" customFormat="1" ht="21">
      <c r="A99" s="12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5"/>
      <c r="Q99" s="13"/>
      <c r="R99" s="14"/>
    </row>
    <row r="100" spans="1:18" s="8" customFormat="1" ht="21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5"/>
      <c r="Q100" s="13"/>
      <c r="R100" s="14"/>
    </row>
    <row r="101" spans="1:18" s="8" customFormat="1" ht="21">
      <c r="A101" s="12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5"/>
      <c r="Q101" s="13"/>
      <c r="R101" s="14"/>
    </row>
    <row r="102" spans="1:18" s="8" customFormat="1" ht="21">
      <c r="A102" s="1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5"/>
      <c r="Q102" s="13"/>
      <c r="R102" s="14"/>
    </row>
    <row r="103" spans="1:18" s="8" customFormat="1" ht="21">
      <c r="A103" s="12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5"/>
      <c r="Q103" s="13"/>
      <c r="R103" s="14"/>
    </row>
    <row r="104" spans="1:18" s="8" customFormat="1" ht="21">
      <c r="A104" s="12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5"/>
      <c r="Q104" s="13"/>
      <c r="R104" s="14"/>
    </row>
    <row r="105" spans="1:18" s="8" customFormat="1" ht="21">
      <c r="A105" s="12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5"/>
      <c r="Q105" s="13"/>
      <c r="R105" s="14"/>
    </row>
    <row r="106" spans="1:18" s="8" customFormat="1" ht="21">
      <c r="A106" s="12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5"/>
      <c r="Q106" s="13"/>
      <c r="R106" s="14"/>
    </row>
    <row r="107" spans="1:18" s="8" customFormat="1" ht="21">
      <c r="A107" s="12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5"/>
      <c r="Q107" s="13"/>
      <c r="R107" s="14"/>
    </row>
    <row r="108" spans="1:18" s="8" customFormat="1" ht="21">
      <c r="A108" s="12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5"/>
      <c r="Q108" s="13"/>
      <c r="R108" s="14"/>
    </row>
    <row r="109" spans="1:18" s="8" customFormat="1" ht="21">
      <c r="A109" s="12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5"/>
      <c r="Q109" s="13"/>
      <c r="R109" s="14"/>
    </row>
    <row r="110" spans="1:18" s="8" customFormat="1" ht="21">
      <c r="A110" s="12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5"/>
      <c r="Q110" s="13"/>
      <c r="R110" s="14"/>
    </row>
    <row r="111" spans="1:18" s="8" customFormat="1" ht="21">
      <c r="A111" s="12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5"/>
      <c r="Q111" s="13"/>
      <c r="R111" s="14"/>
    </row>
    <row r="112" spans="1:18" s="8" customFormat="1" ht="21">
      <c r="A112" s="12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5"/>
      <c r="Q112" s="13"/>
      <c r="R112" s="14"/>
    </row>
    <row r="113" spans="1:18" s="8" customFormat="1" ht="21">
      <c r="A113" s="12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5"/>
      <c r="Q113" s="13"/>
      <c r="R113" s="14"/>
    </row>
    <row r="114" spans="1:18" s="8" customFormat="1" ht="21">
      <c r="A114" s="12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5"/>
      <c r="Q114" s="13"/>
      <c r="R114" s="14"/>
    </row>
    <row r="115" spans="1:18" s="8" customFormat="1" ht="21">
      <c r="A115" s="12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5"/>
      <c r="Q115" s="13"/>
      <c r="R115" s="14"/>
    </row>
    <row r="116" spans="1:18" s="8" customFormat="1" ht="21">
      <c r="A116" s="12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5"/>
      <c r="Q116" s="13"/>
      <c r="R116" s="14"/>
    </row>
    <row r="117" spans="1:18" s="8" customFormat="1" ht="21">
      <c r="A117" s="12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5"/>
      <c r="Q117" s="13"/>
      <c r="R117" s="14"/>
    </row>
    <row r="118" spans="1:18" s="8" customFormat="1" ht="21">
      <c r="A118" s="12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5"/>
      <c r="Q118" s="13"/>
      <c r="R118" s="14"/>
    </row>
    <row r="119" spans="1:18" s="8" customFormat="1" ht="21">
      <c r="A119" s="12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5"/>
      <c r="Q119" s="13"/>
      <c r="R119" s="14"/>
    </row>
    <row r="120" spans="1:18" s="8" customFormat="1" ht="21">
      <c r="A120" s="12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5"/>
      <c r="Q120" s="13"/>
      <c r="R120" s="14"/>
    </row>
    <row r="121" spans="1:18" s="8" customFormat="1" ht="21">
      <c r="A121" s="12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5"/>
      <c r="Q121" s="13"/>
      <c r="R121" s="14"/>
    </row>
    <row r="122" spans="1:18" s="8" customFormat="1" ht="21">
      <c r="A122" s="12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5"/>
      <c r="Q122" s="13"/>
      <c r="R122" s="14"/>
    </row>
    <row r="123" spans="1:18" s="8" customFormat="1" ht="21">
      <c r="A123" s="12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5"/>
      <c r="Q123" s="13"/>
      <c r="R123" s="14"/>
    </row>
    <row r="124" spans="1:18" s="8" customFormat="1" ht="21">
      <c r="A124" s="12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5"/>
      <c r="Q124" s="13"/>
      <c r="R124" s="14"/>
    </row>
    <row r="125" spans="1:18" s="8" customFormat="1" ht="21">
      <c r="A125" s="1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5"/>
      <c r="Q125" s="13"/>
      <c r="R125" s="14"/>
    </row>
    <row r="126" spans="1:18" s="8" customFormat="1" ht="21">
      <c r="A126" s="12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5"/>
      <c r="Q126" s="13"/>
      <c r="R126" s="14"/>
    </row>
    <row r="127" spans="1:18" s="8" customFormat="1" ht="21">
      <c r="A127" s="12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5"/>
      <c r="Q127" s="13"/>
      <c r="R127" s="14"/>
    </row>
    <row r="128" spans="1:18" s="8" customFormat="1" ht="21">
      <c r="A128" s="12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5"/>
      <c r="Q128" s="13"/>
      <c r="R128" s="14"/>
    </row>
    <row r="129" spans="1:18" s="8" customFormat="1" ht="21">
      <c r="A129" s="12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5"/>
      <c r="Q129" s="13"/>
      <c r="R129" s="14"/>
    </row>
    <row r="130" spans="1:18" s="8" customFormat="1" ht="21">
      <c r="A130" s="12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5"/>
      <c r="Q130" s="13"/>
      <c r="R130" s="14"/>
    </row>
    <row r="131" spans="1:18" s="8" customFormat="1" ht="21">
      <c r="A131" s="12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5"/>
      <c r="Q131" s="13"/>
      <c r="R131" s="14"/>
    </row>
    <row r="132" spans="1:18" s="8" customFormat="1" ht="21">
      <c r="A132" s="12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5"/>
      <c r="Q132" s="13"/>
      <c r="R132" s="14"/>
    </row>
    <row r="133" spans="1:18" s="8" customFormat="1" ht="21">
      <c r="A133" s="12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5"/>
      <c r="Q133" s="13"/>
      <c r="R133" s="14"/>
    </row>
    <row r="134" spans="1:18" s="8" customFormat="1" ht="21">
      <c r="A134" s="12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5"/>
      <c r="Q134" s="13"/>
      <c r="R134" s="14"/>
    </row>
    <row r="135" spans="1:18" s="8" customFormat="1" ht="21">
      <c r="A135" s="12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5"/>
      <c r="Q135" s="13"/>
      <c r="R135" s="14"/>
    </row>
    <row r="136" spans="1:18" s="8" customFormat="1" ht="21">
      <c r="A136" s="12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5"/>
      <c r="Q136" s="13"/>
      <c r="R136" s="14"/>
    </row>
    <row r="137" spans="1:18" s="8" customFormat="1" ht="21">
      <c r="A137" s="12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5"/>
      <c r="Q137" s="13"/>
      <c r="R137" s="14"/>
    </row>
    <row r="138" spans="1:18" s="8" customFormat="1" ht="21">
      <c r="A138" s="12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5"/>
      <c r="Q138" s="13"/>
      <c r="R138" s="14"/>
    </row>
    <row r="139" spans="1:18" s="8" customFormat="1" ht="21">
      <c r="A139" s="12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5"/>
      <c r="Q139" s="13"/>
      <c r="R139" s="14"/>
    </row>
    <row r="140" spans="1:18" s="8" customFormat="1" ht="21">
      <c r="A140" s="12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5"/>
      <c r="Q140" s="13"/>
      <c r="R140" s="14"/>
    </row>
    <row r="141" spans="1:18" s="8" customFormat="1" ht="21">
      <c r="A141" s="12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5"/>
      <c r="Q141" s="13"/>
      <c r="R141" s="14"/>
    </row>
  </sheetData>
  <sheetProtection/>
  <dataValidations count="3">
    <dataValidation type="list" allowBlank="1" showInputMessage="1" showErrorMessage="1" sqref="I2:I25">
      <formula1>"พ.ร.บ. งบประมาณรายจ่าย, อื่น ๆ"</formula1>
    </dataValidation>
    <dataValidation type="list" allowBlank="1" showInputMessage="1" showErrorMessage="1" sqref="J2:J2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3" t="s">
        <v>16</v>
      </c>
      <c r="B1" s="3" t="s">
        <v>17</v>
      </c>
      <c r="C1" s="3" t="s">
        <v>18</v>
      </c>
    </row>
    <row r="2" spans="1:3" ht="23.25">
      <c r="A2" s="3" t="s">
        <v>19</v>
      </c>
      <c r="B2" s="3" t="s">
        <v>20</v>
      </c>
      <c r="C2" s="3" t="s">
        <v>21</v>
      </c>
    </row>
    <row r="3" spans="1:3" ht="23.25">
      <c r="A3" s="3" t="s">
        <v>22</v>
      </c>
      <c r="B3" s="3" t="s">
        <v>2</v>
      </c>
      <c r="C3" s="3" t="s">
        <v>23</v>
      </c>
    </row>
    <row r="4" spans="1:3" ht="23.25">
      <c r="A4" s="3" t="s">
        <v>24</v>
      </c>
      <c r="B4" s="3" t="s">
        <v>25</v>
      </c>
      <c r="C4" s="3" t="s">
        <v>26</v>
      </c>
    </row>
    <row r="5" spans="1:3" ht="23.25">
      <c r="A5" s="3" t="s">
        <v>27</v>
      </c>
      <c r="B5" s="3" t="s">
        <v>28</v>
      </c>
      <c r="C5" s="3" t="s">
        <v>29</v>
      </c>
    </row>
    <row r="6" spans="1:3" ht="23.25">
      <c r="A6" s="3" t="s">
        <v>30</v>
      </c>
      <c r="B6" s="3" t="s">
        <v>31</v>
      </c>
      <c r="C6" s="3" t="s">
        <v>32</v>
      </c>
    </row>
    <row r="7" spans="1:3" ht="23.25">
      <c r="A7" s="3" t="s">
        <v>33</v>
      </c>
      <c r="B7" s="3" t="s">
        <v>34</v>
      </c>
      <c r="C7" s="3" t="s">
        <v>35</v>
      </c>
    </row>
    <row r="8" spans="1:3" ht="23.25">
      <c r="A8" s="3" t="s">
        <v>36</v>
      </c>
      <c r="B8" s="3" t="s">
        <v>37</v>
      </c>
      <c r="C8" s="3" t="s">
        <v>38</v>
      </c>
    </row>
    <row r="9" spans="1:3" ht="23.25">
      <c r="A9" s="3" t="s">
        <v>39</v>
      </c>
      <c r="B9" s="3" t="s">
        <v>40</v>
      </c>
      <c r="C9" s="3" t="s">
        <v>41</v>
      </c>
    </row>
    <row r="10" spans="1:3" ht="23.25">
      <c r="A10" s="3" t="s">
        <v>42</v>
      </c>
      <c r="B10" s="3" t="s">
        <v>43</v>
      </c>
      <c r="C10" s="3" t="s">
        <v>44</v>
      </c>
    </row>
    <row r="11" spans="1:3" ht="23.25">
      <c r="A11" s="3" t="s">
        <v>45</v>
      </c>
      <c r="B11" s="3" t="s">
        <v>46</v>
      </c>
      <c r="C11" s="3" t="s">
        <v>47</v>
      </c>
    </row>
    <row r="12" spans="1:3" ht="23.25">
      <c r="A12" s="3" t="s">
        <v>48</v>
      </c>
      <c r="B12" s="3" t="s">
        <v>49</v>
      </c>
      <c r="C12" s="3" t="s">
        <v>50</v>
      </c>
    </row>
    <row r="13" spans="1:3" ht="23.25">
      <c r="A13" s="3" t="s">
        <v>51</v>
      </c>
      <c r="B13" s="3" t="s">
        <v>52</v>
      </c>
      <c r="C13" s="3" t="s">
        <v>53</v>
      </c>
    </row>
    <row r="14" spans="1:3" ht="23.25">
      <c r="A14" s="3" t="s">
        <v>54</v>
      </c>
      <c r="B14" s="3" t="s">
        <v>55</v>
      </c>
      <c r="C14" s="3" t="s">
        <v>56</v>
      </c>
    </row>
    <row r="15" spans="1:3" ht="23.25">
      <c r="A15" s="3" t="s">
        <v>57</v>
      </c>
      <c r="B15" s="3" t="s">
        <v>58</v>
      </c>
      <c r="C15" s="3" t="s">
        <v>59</v>
      </c>
    </row>
    <row r="16" spans="1:3" ht="23.25">
      <c r="A16" s="3" t="s">
        <v>60</v>
      </c>
      <c r="B16" s="3" t="s">
        <v>61</v>
      </c>
      <c r="C16" s="3" t="s">
        <v>62</v>
      </c>
    </row>
    <row r="17" spans="1:3" ht="23.25">
      <c r="A17" s="3" t="s">
        <v>63</v>
      </c>
      <c r="B17" s="3" t="s">
        <v>64</v>
      </c>
      <c r="C17" s="3" t="s">
        <v>65</v>
      </c>
    </row>
    <row r="18" spans="1:3" ht="23.25">
      <c r="A18" s="3" t="s">
        <v>66</v>
      </c>
      <c r="C18" s="3" t="s">
        <v>67</v>
      </c>
    </row>
    <row r="19" spans="1:3" ht="23.25">
      <c r="A19" s="3" t="s">
        <v>68</v>
      </c>
      <c r="C19" s="3" t="s">
        <v>69</v>
      </c>
    </row>
    <row r="20" spans="1:3" ht="23.25">
      <c r="A20" s="3" t="s">
        <v>70</v>
      </c>
      <c r="C20" s="3" t="s">
        <v>71</v>
      </c>
    </row>
    <row r="21" spans="1:3" ht="23.25">
      <c r="A21" s="3" t="s">
        <v>72</v>
      </c>
      <c r="C21" s="3" t="s">
        <v>73</v>
      </c>
    </row>
    <row r="22" ht="23.25">
      <c r="C22" s="3" t="s">
        <v>74</v>
      </c>
    </row>
    <row r="23" ht="23.25">
      <c r="C23" s="3" t="s">
        <v>75</v>
      </c>
    </row>
    <row r="24" ht="23.25">
      <c r="C24" s="3" t="s">
        <v>76</v>
      </c>
    </row>
    <row r="25" ht="23.25">
      <c r="C25" s="3" t="s">
        <v>77</v>
      </c>
    </row>
    <row r="26" ht="23.25">
      <c r="C26" s="3" t="s">
        <v>78</v>
      </c>
    </row>
    <row r="27" ht="23.25">
      <c r="C27" s="3" t="s">
        <v>79</v>
      </c>
    </row>
    <row r="28" ht="23.25">
      <c r="C28" s="3" t="s">
        <v>80</v>
      </c>
    </row>
    <row r="29" ht="23.25">
      <c r="C29" s="3" t="s">
        <v>81</v>
      </c>
    </row>
    <row r="30" ht="23.25">
      <c r="C30" s="3" t="s">
        <v>82</v>
      </c>
    </row>
    <row r="31" ht="23.25">
      <c r="C31" s="3" t="s">
        <v>83</v>
      </c>
    </row>
    <row r="32" ht="23.25">
      <c r="C32" s="3" t="s">
        <v>84</v>
      </c>
    </row>
    <row r="33" ht="23.25">
      <c r="C33" s="3" t="s">
        <v>85</v>
      </c>
    </row>
    <row r="34" ht="23.25">
      <c r="C34" s="3" t="s">
        <v>86</v>
      </c>
    </row>
    <row r="35" ht="23.25">
      <c r="C35" s="3" t="s">
        <v>87</v>
      </c>
    </row>
    <row r="36" ht="23.25">
      <c r="C36" s="3" t="s">
        <v>88</v>
      </c>
    </row>
    <row r="37" ht="23.25">
      <c r="C37" s="3" t="s">
        <v>89</v>
      </c>
    </row>
    <row r="38" ht="23.25">
      <c r="C38" s="3" t="s">
        <v>90</v>
      </c>
    </row>
    <row r="39" ht="23.25">
      <c r="C39" s="3" t="s">
        <v>91</v>
      </c>
    </row>
    <row r="40" ht="23.25">
      <c r="C40" s="3" t="s">
        <v>92</v>
      </c>
    </row>
    <row r="41" ht="23.25">
      <c r="C41" s="3" t="s">
        <v>93</v>
      </c>
    </row>
    <row r="42" ht="23.25">
      <c r="C42" s="3" t="s">
        <v>94</v>
      </c>
    </row>
    <row r="43" ht="23.25">
      <c r="C43" s="3" t="s">
        <v>95</v>
      </c>
    </row>
    <row r="44" ht="23.25">
      <c r="C44" s="3" t="s">
        <v>96</v>
      </c>
    </row>
    <row r="45" ht="23.25">
      <c r="C45" s="3" t="s">
        <v>97</v>
      </c>
    </row>
    <row r="46" ht="23.25">
      <c r="C46" s="3" t="s">
        <v>98</v>
      </c>
    </row>
    <row r="47" ht="23.25">
      <c r="C47" s="3" t="s">
        <v>99</v>
      </c>
    </row>
    <row r="48" ht="23.25">
      <c r="C48" s="3" t="s">
        <v>100</v>
      </c>
    </row>
    <row r="49" ht="23.25">
      <c r="C49" s="3" t="s">
        <v>101</v>
      </c>
    </row>
    <row r="50" ht="23.25">
      <c r="C50" s="3" t="s">
        <v>102</v>
      </c>
    </row>
    <row r="51" ht="23.25">
      <c r="C51" s="3" t="s">
        <v>103</v>
      </c>
    </row>
    <row r="52" ht="23.25">
      <c r="C52" s="3" t="s">
        <v>104</v>
      </c>
    </row>
    <row r="53" ht="23.25">
      <c r="C53" s="3" t="s">
        <v>105</v>
      </c>
    </row>
    <row r="54" ht="23.25">
      <c r="C54" s="3" t="s">
        <v>106</v>
      </c>
    </row>
    <row r="55" ht="23.25">
      <c r="C55" s="3" t="s">
        <v>107</v>
      </c>
    </row>
    <row r="56" ht="23.25">
      <c r="C56" s="3" t="s">
        <v>108</v>
      </c>
    </row>
    <row r="57" ht="23.25">
      <c r="C57" s="3" t="s">
        <v>109</v>
      </c>
    </row>
    <row r="58" ht="23.25">
      <c r="C58" s="3" t="s">
        <v>110</v>
      </c>
    </row>
    <row r="59" ht="23.25">
      <c r="C59" s="3" t="s">
        <v>111</v>
      </c>
    </row>
    <row r="60" ht="23.25">
      <c r="C60" s="3" t="s">
        <v>112</v>
      </c>
    </row>
    <row r="61" ht="23.25">
      <c r="C61" s="3" t="s">
        <v>113</v>
      </c>
    </row>
    <row r="62" ht="23.25">
      <c r="C62" s="3" t="s">
        <v>114</v>
      </c>
    </row>
    <row r="63" ht="23.25">
      <c r="C63" s="3" t="s">
        <v>115</v>
      </c>
    </row>
    <row r="64" ht="23.25">
      <c r="C64" s="3" t="s">
        <v>116</v>
      </c>
    </row>
    <row r="65" ht="23.25">
      <c r="C65" s="3" t="s">
        <v>117</v>
      </c>
    </row>
    <row r="66" ht="23.25">
      <c r="C66" s="3" t="s">
        <v>118</v>
      </c>
    </row>
    <row r="67" ht="23.25">
      <c r="C67" s="3" t="s">
        <v>119</v>
      </c>
    </row>
    <row r="68" ht="23.25">
      <c r="C68" s="3" t="s">
        <v>120</v>
      </c>
    </row>
    <row r="69" ht="23.25">
      <c r="C69" s="3" t="s">
        <v>121</v>
      </c>
    </row>
    <row r="70" ht="23.25">
      <c r="C70" s="3" t="s">
        <v>122</v>
      </c>
    </row>
    <row r="71" ht="23.25">
      <c r="C71" s="3" t="s">
        <v>123</v>
      </c>
    </row>
    <row r="72" ht="23.25">
      <c r="C72" s="3" t="s">
        <v>124</v>
      </c>
    </row>
    <row r="73" ht="23.25">
      <c r="C73" s="3" t="s">
        <v>125</v>
      </c>
    </row>
    <row r="74" ht="23.25">
      <c r="C74" s="3" t="s">
        <v>126</v>
      </c>
    </row>
    <row r="75" ht="23.25">
      <c r="C75" s="3" t="s">
        <v>127</v>
      </c>
    </row>
    <row r="76" ht="23.25">
      <c r="C76" s="3" t="s">
        <v>128</v>
      </c>
    </row>
    <row r="77" ht="23.25">
      <c r="C77" s="3" t="s">
        <v>129</v>
      </c>
    </row>
    <row r="78" ht="23.25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Duangjai Mowiang</cp:lastModifiedBy>
  <dcterms:created xsi:type="dcterms:W3CDTF">2023-09-21T14:37:46Z</dcterms:created>
  <dcterms:modified xsi:type="dcterms:W3CDTF">2024-03-04T06:56:23Z</dcterms:modified>
  <cp:category/>
  <cp:version/>
  <cp:contentType/>
  <cp:contentStatus/>
</cp:coreProperties>
</file>